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256" windowHeight="70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I13"/>
  <c r="L13"/>
  <c r="J13"/>
  <c r="B24"/>
  <c r="A24"/>
  <c r="J23"/>
  <c r="J24" s="1"/>
  <c r="I23"/>
  <c r="H23"/>
  <c r="G23"/>
  <c r="F23"/>
  <c r="B14"/>
  <c r="A14"/>
  <c r="H13"/>
  <c r="G13"/>
  <c r="F13"/>
  <c r="I24" l="1"/>
  <c r="H24"/>
  <c r="G24"/>
  <c r="L24"/>
  <c r="F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<sst xmlns="http://schemas.openxmlformats.org/spreadsheetml/2006/main" count="49" uniqueCount="48">
  <si>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</si>
  <si>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</si>
  <si>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</si>
  <si>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</si>
  <si>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</si>
  <si>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</si>
  <si>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</si>
  <si>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</si>
  <si>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</si>
  <si>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</si>
  <si>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</si>
  <si>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</si>
  <si>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</si>
  <si>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</si>
  <si>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</si>
  <si>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</si>
  <si>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</si>
  <si>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</si>
  <si>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</si>
  <si>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</si>
  <si>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</si>
  <si>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</si>
  <si>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</si>
  <si>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</si>
  <si>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</si>
  <si>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</si>
  <si>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</si>
  <si>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</si>
  <si>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</si>
  <si>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</si>
  <si>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</si>
  <si>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</si>
  <si>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</si>
  <si>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</si>
  <si>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</si>
  <si>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</si>
  <si>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</si>
  <si>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из "Геркулеса" жидкая                              </t>
  </si>
  <si>
    <t>162 (2011)</t>
  </si>
  <si>
    <t>кофейный напиток</t>
  </si>
  <si>
    <t>хлеб пшеничный формовой</t>
  </si>
  <si>
    <t>яйцо вареное</t>
  </si>
  <si>
    <t>суп гороховый</t>
  </si>
  <si>
    <t>гуляш из отварной говядины</t>
  </si>
  <si>
    <t>каша рассыпчатая с овощами</t>
  </si>
  <si>
    <t>кисель из концентрата плодового или ягодного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</si>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</sst>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1"/>
      <c r="D1" s="52"/>
      <c r="E1" s="52"/>
      <c r="F1" s="32" t="s">
        <v>15</v>
      </c>
      <c r="G1" s="33" t="s">
        <v>16</v>
      </c>
      <c r="H1" s="53"/>
      <c r="I1" s="53"/>
      <c r="J1" s="53"/>
      <c r="K1" s="53"/>
    </row>
    <row r="2" spans="1:12" ht="17.399999999999999">
      <c r="A2" s="25" t="s">
        <v>5</v>
      </c>
      <c r="C2" s="2"/>
      <c r="G2" s="33" t="s">
        <v>17</v>
      </c>
      <c r="H2" s="53"/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26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>
      <c r="A6" s="16">
        <v>1</v>
      </c>
      <c r="B6" s="17">
        <v>1</v>
      </c>
      <c r="C6" s="18" t="s">
        <v>19</v>
      </c>
      <c r="D6" s="5" t="s">
        <v>20</v>
      </c>
      <c r="E6" s="28" t="s">
        <v>37</v>
      </c>
      <c r="F6" s="41">
        <v>180</v>
      </c>
      <c r="G6" s="41">
        <v>5.56</v>
      </c>
      <c r="H6" s="41">
        <v>5.27</v>
      </c>
      <c r="I6" s="41">
        <v>24.88</v>
      </c>
      <c r="J6" s="41">
        <v>169.13</v>
      </c>
      <c r="K6" s="42" t="s">
        <v>38</v>
      </c>
      <c r="L6" s="41">
        <v>10.81</v>
      </c>
    </row>
    <row r="7" spans="1:12" ht="14.4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39</v>
      </c>
      <c r="F8" s="40">
        <v>200</v>
      </c>
      <c r="G8" s="40">
        <v>1.4</v>
      </c>
      <c r="H8" s="40">
        <v>1.2</v>
      </c>
      <c r="I8" s="40">
        <v>11.4</v>
      </c>
      <c r="J8" s="40">
        <v>63</v>
      </c>
      <c r="K8" s="43">
        <v>468</v>
      </c>
      <c r="L8" s="40">
        <v>13.88</v>
      </c>
    </row>
    <row r="9" spans="1:12" ht="14.4">
      <c r="A9" s="19"/>
      <c r="B9" s="13"/>
      <c r="C9" s="11"/>
      <c r="D9" s="7" t="s">
        <v>22</v>
      </c>
      <c r="E9" s="29" t="s">
        <v>40</v>
      </c>
      <c r="F9" s="40">
        <v>40</v>
      </c>
      <c r="G9" s="40">
        <v>40</v>
      </c>
      <c r="H9" s="40">
        <v>3.04</v>
      </c>
      <c r="I9" s="40">
        <v>0.32</v>
      </c>
      <c r="J9" s="40">
        <v>19.68</v>
      </c>
      <c r="K9" s="43">
        <v>573</v>
      </c>
      <c r="L9" s="40">
        <v>3.6</v>
      </c>
    </row>
    <row r="10" spans="1:12" ht="14.4">
      <c r="A10" s="19"/>
      <c r="B10" s="13"/>
      <c r="C10" s="11"/>
      <c r="D10" s="7"/>
      <c r="E10" s="48" t="s">
        <v>41</v>
      </c>
      <c r="F10" s="40">
        <v>40</v>
      </c>
      <c r="G10" s="40">
        <v>5.0999999999999996</v>
      </c>
      <c r="H10" s="40">
        <v>4.5999999999999996</v>
      </c>
      <c r="I10" s="40">
        <v>0.3</v>
      </c>
      <c r="J10" s="40">
        <v>63</v>
      </c>
      <c r="K10" s="43">
        <v>267</v>
      </c>
      <c r="L10" s="40">
        <v>1.8</v>
      </c>
    </row>
    <row r="11" spans="1:12" ht="14.4">
      <c r="A11" s="19"/>
      <c r="B11" s="13"/>
      <c r="C11" s="11"/>
      <c r="D11" s="6"/>
      <c r="E11" s="29"/>
      <c r="F11" s="40"/>
      <c r="G11" s="40"/>
      <c r="H11" s="40"/>
      <c r="I11" s="40"/>
      <c r="J11" s="40"/>
      <c r="K11" s="43"/>
      <c r="L11" s="40"/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20"/>
      <c r="B13" s="14"/>
      <c r="C13" s="8"/>
      <c r="D13" s="15" t="s">
        <v>31</v>
      </c>
      <c r="E13" s="9"/>
      <c r="F13" s="44">
        <f>SUM(F6:F12)</f>
        <v>460</v>
      </c>
      <c r="G13" s="44">
        <f t="shared" ref="G13:H13" si="0">SUM(G6:G12)</f>
        <v>52.06</v>
      </c>
      <c r="H13" s="44">
        <f t="shared" si="0"/>
        <v>14.11</v>
      </c>
      <c r="I13" s="44">
        <f>SUM(I6:I12)</f>
        <v>36.9</v>
      </c>
      <c r="J13" s="44">
        <f>SUM(J6:J12)</f>
        <v>314.81</v>
      </c>
      <c r="K13" s="45"/>
      <c r="L13" s="44">
        <f>SUM(L6:L12)</f>
        <v>30.090000000000003</v>
      </c>
    </row>
    <row r="14" spans="1:12" ht="14.4">
      <c r="A14" s="21">
        <f>A6</f>
        <v>1</v>
      </c>
      <c r="B14" s="12">
        <f>B6</f>
        <v>1</v>
      </c>
      <c r="C14" s="10" t="s">
        <v>23</v>
      </c>
      <c r="D14" s="7" t="s">
        <v>24</v>
      </c>
      <c r="E14" s="29" t="s">
        <v>47</v>
      </c>
      <c r="F14" s="40">
        <v>90</v>
      </c>
      <c r="G14" s="40">
        <v>1.31</v>
      </c>
      <c r="H14" s="40">
        <v>5.4</v>
      </c>
      <c r="I14" s="40">
        <v>7.56</v>
      </c>
      <c r="J14" s="40">
        <v>84.6</v>
      </c>
      <c r="K14" s="43">
        <v>1</v>
      </c>
      <c r="L14" s="40">
        <v>10.78</v>
      </c>
    </row>
    <row r="15" spans="1:12" ht="14.4">
      <c r="A15" s="19"/>
      <c r="B15" s="13"/>
      <c r="C15" s="11"/>
      <c r="D15" s="7" t="s">
        <v>25</v>
      </c>
      <c r="E15" s="29" t="s">
        <v>42</v>
      </c>
      <c r="F15" s="40">
        <v>250</v>
      </c>
      <c r="G15" s="40">
        <v>7.4</v>
      </c>
      <c r="H15" s="40">
        <v>3.28</v>
      </c>
      <c r="I15" s="40">
        <v>15.78</v>
      </c>
      <c r="J15" s="40">
        <v>122.25</v>
      </c>
      <c r="K15" s="43">
        <v>127</v>
      </c>
      <c r="L15" s="40">
        <v>16.72</v>
      </c>
    </row>
    <row r="16" spans="1:12" ht="14.4">
      <c r="A16" s="19"/>
      <c r="B16" s="13"/>
      <c r="C16" s="11"/>
      <c r="D16" s="7" t="s">
        <v>26</v>
      </c>
      <c r="E16" s="29" t="s">
        <v>43</v>
      </c>
      <c r="F16" s="40">
        <v>90</v>
      </c>
      <c r="G16" s="47">
        <v>18</v>
      </c>
      <c r="H16" s="40">
        <v>17.55</v>
      </c>
      <c r="I16" s="40">
        <v>2.97</v>
      </c>
      <c r="J16" s="40">
        <v>232.2</v>
      </c>
      <c r="K16" s="43">
        <v>327</v>
      </c>
      <c r="L16" s="40">
        <v>81.89</v>
      </c>
    </row>
    <row r="17" spans="1:12" ht="14.4">
      <c r="A17" s="19"/>
      <c r="B17" s="13"/>
      <c r="C17" s="11"/>
      <c r="D17" s="7" t="s">
        <v>27</v>
      </c>
      <c r="E17" s="48" t="s">
        <v>44</v>
      </c>
      <c r="F17" s="40">
        <v>150</v>
      </c>
      <c r="G17" s="40">
        <v>3.43</v>
      </c>
      <c r="H17" s="40">
        <v>3.07</v>
      </c>
      <c r="I17" s="40">
        <v>33.93</v>
      </c>
      <c r="J17" s="40">
        <v>177.14</v>
      </c>
      <c r="K17" s="43">
        <v>211</v>
      </c>
      <c r="L17" s="40">
        <v>6.71</v>
      </c>
    </row>
    <row r="18" spans="1:12" ht="14.4">
      <c r="A18" s="19"/>
      <c r="B18" s="13"/>
      <c r="C18" s="11"/>
      <c r="D18" s="7" t="s">
        <v>28</v>
      </c>
      <c r="E18" s="48" t="s">
        <v>45</v>
      </c>
      <c r="F18" s="40">
        <v>200</v>
      </c>
      <c r="G18" s="40">
        <v>0</v>
      </c>
      <c r="H18" s="40">
        <v>0</v>
      </c>
      <c r="I18" s="40">
        <v>15</v>
      </c>
      <c r="J18" s="40">
        <v>60</v>
      </c>
      <c r="K18" s="43">
        <v>484</v>
      </c>
      <c r="L18" s="40">
        <v>2.2799999999999998</v>
      </c>
    </row>
    <row r="19" spans="1:12" ht="14.4">
      <c r="A19" s="19"/>
      <c r="B19" s="13"/>
      <c r="C19" s="11"/>
      <c r="D19" s="7" t="s">
        <v>29</v>
      </c>
      <c r="E19" s="48"/>
      <c r="F19" s="40"/>
      <c r="G19" s="40"/>
      <c r="H19" s="40"/>
      <c r="I19" s="40"/>
      <c r="J19" s="40"/>
      <c r="K19" s="43"/>
      <c r="L19" s="40"/>
    </row>
    <row r="20" spans="1:12" ht="14.4">
      <c r="A20" s="19"/>
      <c r="B20" s="13"/>
      <c r="C20" s="11"/>
      <c r="D20" s="7" t="s">
        <v>30</v>
      </c>
      <c r="E20" s="29" t="s">
        <v>46</v>
      </c>
      <c r="F20" s="40">
        <v>30</v>
      </c>
      <c r="G20" s="40">
        <v>2.4</v>
      </c>
      <c r="H20" s="40">
        <v>0.45</v>
      </c>
      <c r="I20" s="40">
        <v>12.03</v>
      </c>
      <c r="J20" s="40">
        <v>61.8</v>
      </c>
      <c r="K20" s="43">
        <v>574</v>
      </c>
      <c r="L20" s="40">
        <v>3.6</v>
      </c>
    </row>
    <row r="21" spans="1:12" ht="14.4">
      <c r="A21" s="19"/>
      <c r="B21" s="13"/>
      <c r="C21" s="11"/>
      <c r="D21" s="6"/>
      <c r="E21" s="29"/>
      <c r="F21" s="40"/>
      <c r="G21" s="40"/>
      <c r="H21" s="40"/>
      <c r="I21" s="40"/>
      <c r="J21" s="40"/>
      <c r="K21" s="43"/>
      <c r="L21" s="40"/>
    </row>
    <row r="22" spans="1:12" ht="14.4">
      <c r="A22" s="19"/>
      <c r="B22" s="13"/>
      <c r="C22" s="11"/>
      <c r="D22" s="6"/>
      <c r="E22" s="29"/>
      <c r="F22" s="40"/>
      <c r="G22" s="40"/>
      <c r="H22" s="40"/>
      <c r="I22" s="40"/>
      <c r="J22" s="40"/>
      <c r="K22" s="43"/>
      <c r="L22" s="40"/>
    </row>
    <row r="23" spans="1:12" ht="14.4">
      <c r="A23" s="20"/>
      <c r="B23" s="14"/>
      <c r="C23" s="8"/>
      <c r="D23" s="15" t="s">
        <v>31</v>
      </c>
      <c r="E23" s="9"/>
      <c r="F23" s="44">
        <f>SUM(F14:F22)</f>
        <v>810</v>
      </c>
      <c r="G23" s="44">
        <f t="shared" ref="G23:J23" si="1">SUM(G14:G22)</f>
        <v>32.54</v>
      </c>
      <c r="H23" s="44">
        <f t="shared" si="1"/>
        <v>29.75</v>
      </c>
      <c r="I23" s="44">
        <f t="shared" si="1"/>
        <v>87.27</v>
      </c>
      <c r="J23" s="44">
        <f t="shared" si="1"/>
        <v>737.9899999999999</v>
      </c>
      <c r="K23" s="45"/>
      <c r="L23" s="44">
        <f>SUM(L14:L22)</f>
        <v>121.97999999999999</v>
      </c>
    </row>
    <row r="24" spans="1:12" ht="15" thickBot="1">
      <c r="A24" s="22">
        <f>A6</f>
        <v>1</v>
      </c>
      <c r="B24" s="23">
        <f>B6</f>
        <v>1</v>
      </c>
      <c r="C24" s="49" t="s">
        <v>4</v>
      </c>
      <c r="D24" s="50"/>
      <c r="E24" s="24"/>
      <c r="F24" s="46">
        <f>F13+F23</f>
        <v>1270</v>
      </c>
      <c r="G24" s="46">
        <f t="shared" ref="G24:J24" si="2">G13+G23</f>
        <v>84.6</v>
      </c>
      <c r="H24" s="46">
        <f t="shared" si="2"/>
        <v>43.86</v>
      </c>
      <c r="I24" s="46">
        <f t="shared" si="2"/>
        <v>124.16999999999999</v>
      </c>
      <c r="J24" s="46">
        <f t="shared" si="2"/>
        <v>1052.8</v>
      </c>
      <c r="K24" s="46"/>
      <c r="L24" s="46">
        <f t="shared" ref="L24" si="3">L13+L23</f>
        <v>152.07</v>
      </c>
    </row>
    <row r="25" spans="1:12">
      <c r="C25" s="2"/>
      <c r="D25" s="2"/>
      <c r="F25" s="2"/>
      <c r="G25" s="2"/>
      <c r="H25" s="2"/>
      <c r="I25" s="2"/>
      <c r="J25" s="2"/>
      <c r="K25" s="2"/>
      <c r="L25" s="2"/>
    </row>
    <row r="26" spans="1:12">
      <c r="C26" s="2"/>
      <c r="D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>
      <c r="C218" s="2"/>
      <c r="D218" s="2"/>
      <c r="F218" s="2"/>
      <c r="G218" s="2"/>
      <c r="H218" s="2"/>
      <c r="I218" s="2"/>
      <c r="J218" s="2"/>
      <c r="K218" s="2"/>
      <c r="L218" s="2"/>
    </row>
    <row r="219" spans="3:12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2025-05-29T06:43:46Z</dcterms:modified>
</cp:coreProperties>
</file>